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<sst xmlns="http://schemas.openxmlformats.org/spreadsheetml/2006/main" count="71" uniqueCount="57">
  <si>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</si>
  <si>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</si>
  <si>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2017-07-10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</si>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</sst>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25">
      <selection activeCell="Q11" sqref="Q11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.7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  <c r="M6" s="39" t="s">
        <v>11</v>
      </c>
      <c r="N6" s="41"/>
    </row>
    <row r="7" spans="1:14" ht="16.5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60.75" thickBot="1">
      <c r="A9" s="13" t="s">
        <v>15</v>
      </c>
      <c r="B9" s="10" t="s">
        <v>16</v>
      </c>
      <c r="C9" s="3">
        <v>80</v>
      </c>
      <c r="D9" s="6">
        <v>26.713</v>
      </c>
      <c r="E9" s="3">
        <v>9</v>
      </c>
      <c r="F9" s="6">
        <v>0.059</v>
      </c>
      <c r="G9" s="3">
        <v>149</v>
      </c>
      <c r="H9" s="6">
        <v>85.076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238</v>
      </c>
      <c r="N9" s="14">
        <f>SUM(D9,F9,H9,J9,L9)</f>
        <v>111.848</v>
      </c>
    </row>
    <row r="10" spans="1:14" ht="16.5" thickBot="1">
      <c r="A10" s="23" t="s">
        <v>17</v>
      </c>
      <c r="B10" s="24"/>
      <c r="C10" s="4">
        <f aca="true" t="shared" si="0" ref="C10:N10">SUM(C9:C9)</f>
        <v>80</v>
      </c>
      <c r="D10" s="7">
        <f t="shared" si="0"/>
        <v>26.713</v>
      </c>
      <c r="E10" s="4">
        <f t="shared" si="0"/>
        <v>9</v>
      </c>
      <c r="F10" s="7">
        <f t="shared" si="0"/>
        <v>0.059</v>
      </c>
      <c r="G10" s="4">
        <f t="shared" si="0"/>
        <v>149</v>
      </c>
      <c r="H10" s="7">
        <f t="shared" si="0"/>
        <v>85.076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238</v>
      </c>
      <c r="N10" s="15">
        <f t="shared" si="0"/>
        <v>111.848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30">
      <c r="A12" s="13" t="s">
        <v>19</v>
      </c>
      <c r="B12" s="10" t="s">
        <v>20</v>
      </c>
      <c r="C12" s="3">
        <v>135.7</v>
      </c>
      <c r="D12" s="6">
        <v>19.971</v>
      </c>
      <c r="E12" s="3">
        <v>285</v>
      </c>
      <c r="F12" s="6">
        <v>70.067</v>
      </c>
      <c r="G12" s="3">
        <v>38</v>
      </c>
      <c r="H12" s="6">
        <v>2.279</v>
      </c>
      <c r="I12" s="3">
        <v>37</v>
      </c>
      <c r="J12" s="6">
        <v>0</v>
      </c>
      <c r="K12" s="3">
        <v>2.5</v>
      </c>
      <c r="L12" s="6">
        <v>0</v>
      </c>
      <c r="M12" s="3">
        <f aca="true" t="shared" si="1" ref="M12:N15">SUM(C12,E12,G12,I12,K12)</f>
        <v>498.2</v>
      </c>
      <c r="N12" s="14">
        <f t="shared" si="1"/>
        <v>92.317</v>
      </c>
    </row>
    <row r="13" spans="1:14" ht="120">
      <c r="A13" s="16" t="s">
        <v>21</v>
      </c>
      <c r="B13" s="11" t="s">
        <v>22</v>
      </c>
      <c r="C13" s="5">
        <v>6179.7</v>
      </c>
      <c r="D13" s="8">
        <v>2257.299</v>
      </c>
      <c r="E13" s="5">
        <v>2657</v>
      </c>
      <c r="F13" s="8">
        <v>366.788</v>
      </c>
      <c r="G13" s="5">
        <v>611.5</v>
      </c>
      <c r="H13" s="8">
        <v>679.355</v>
      </c>
      <c r="I13" s="5">
        <v>95</v>
      </c>
      <c r="J13" s="8">
        <v>0</v>
      </c>
      <c r="K13" s="5">
        <v>39</v>
      </c>
      <c r="L13" s="8">
        <v>29.949</v>
      </c>
      <c r="M13" s="5">
        <f t="shared" si="1"/>
        <v>9582.2</v>
      </c>
      <c r="N13" s="17">
        <f t="shared" si="1"/>
        <v>3333.391</v>
      </c>
    </row>
    <row r="14" spans="1:14" ht="195">
      <c r="A14" s="16" t="s">
        <v>23</v>
      </c>
      <c r="B14" s="11" t="s">
        <v>24</v>
      </c>
      <c r="C14" s="5">
        <v>16432.7</v>
      </c>
      <c r="D14" s="8">
        <v>7446.491</v>
      </c>
      <c r="E14" s="5">
        <v>3666</v>
      </c>
      <c r="F14" s="8">
        <v>359.059</v>
      </c>
      <c r="G14" s="5">
        <v>720</v>
      </c>
      <c r="H14" s="8">
        <v>30.18</v>
      </c>
      <c r="I14" s="5">
        <v>92</v>
      </c>
      <c r="J14" s="8">
        <v>0</v>
      </c>
      <c r="K14" s="5">
        <v>1.75</v>
      </c>
      <c r="L14" s="8">
        <v>0</v>
      </c>
      <c r="M14" s="5">
        <f t="shared" si="1"/>
        <v>20912.45</v>
      </c>
      <c r="N14" s="17">
        <f t="shared" si="1"/>
        <v>7835.7300000000005</v>
      </c>
    </row>
    <row r="15" spans="1:14" ht="60.75" thickBot="1">
      <c r="A15" s="16" t="s">
        <v>25</v>
      </c>
      <c r="B15" s="11" t="s">
        <v>26</v>
      </c>
      <c r="C15" s="5">
        <v>12951.9</v>
      </c>
      <c r="D15" s="8">
        <v>4266.68168</v>
      </c>
      <c r="E15" s="5">
        <v>3392</v>
      </c>
      <c r="F15" s="8">
        <v>2398.23992</v>
      </c>
      <c r="G15" s="5">
        <v>630.5</v>
      </c>
      <c r="H15" s="8">
        <v>82.86932</v>
      </c>
      <c r="I15" s="5">
        <v>51</v>
      </c>
      <c r="J15" s="8">
        <v>0</v>
      </c>
      <c r="K15" s="5">
        <v>1.75</v>
      </c>
      <c r="L15" s="8">
        <v>0.33</v>
      </c>
      <c r="M15" s="5">
        <f t="shared" si="1"/>
        <v>17027.15</v>
      </c>
      <c r="N15" s="17">
        <f t="shared" si="1"/>
        <v>6748.120919999999</v>
      </c>
    </row>
    <row r="16" spans="1:14" ht="16.5" thickBot="1">
      <c r="A16" s="23" t="s">
        <v>17</v>
      </c>
      <c r="B16" s="24"/>
      <c r="C16" s="4">
        <f aca="true" t="shared" si="2" ref="C16:N16">SUM(C12:C15)</f>
        <v>35700</v>
      </c>
      <c r="D16" s="7">
        <f t="shared" si="2"/>
        <v>13990.44268</v>
      </c>
      <c r="E16" s="4">
        <f t="shared" si="2"/>
        <v>10000</v>
      </c>
      <c r="F16" s="7">
        <f t="shared" si="2"/>
        <v>3194.1539199999997</v>
      </c>
      <c r="G16" s="4">
        <f t="shared" si="2"/>
        <v>2000</v>
      </c>
      <c r="H16" s="7">
        <f t="shared" si="2"/>
        <v>794.68332</v>
      </c>
      <c r="I16" s="4">
        <f t="shared" si="2"/>
        <v>275</v>
      </c>
      <c r="J16" s="7">
        <f t="shared" si="2"/>
        <v>0</v>
      </c>
      <c r="K16" s="4">
        <f t="shared" si="2"/>
        <v>45</v>
      </c>
      <c r="L16" s="7">
        <f t="shared" si="2"/>
        <v>30.279</v>
      </c>
      <c r="M16" s="4">
        <f t="shared" si="2"/>
        <v>48020</v>
      </c>
      <c r="N16" s="15">
        <f t="shared" si="2"/>
        <v>18009.55892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30">
      <c r="A18" s="13" t="s">
        <v>28</v>
      </c>
      <c r="B18" s="10" t="s">
        <v>29</v>
      </c>
      <c r="C18" s="3">
        <v>60</v>
      </c>
      <c r="D18" s="6">
        <v>1.138</v>
      </c>
      <c r="E18" s="3">
        <v>100</v>
      </c>
      <c r="F18" s="6">
        <v>0.485</v>
      </c>
      <c r="G18" s="3">
        <v>2</v>
      </c>
      <c r="H18" s="6">
        <v>0.031</v>
      </c>
      <c r="I18" s="3">
        <v>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167</v>
      </c>
      <c r="N18" s="14">
        <f aca="true" t="shared" si="4" ref="N18:N26">SUM(D18,F18,H18,J18,L18)</f>
        <v>1.6539999999999997</v>
      </c>
    </row>
    <row r="19" spans="1:14" ht="15.75">
      <c r="A19" s="16" t="s">
        <v>30</v>
      </c>
      <c r="B19" s="11">
        <v>985</v>
      </c>
      <c r="C19" s="5">
        <v>30</v>
      </c>
      <c r="D19" s="8">
        <v>0</v>
      </c>
      <c r="E19" s="5">
        <v>60</v>
      </c>
      <c r="F19" s="8">
        <v>0</v>
      </c>
      <c r="G19" s="5">
        <v>8</v>
      </c>
      <c r="H19" s="8">
        <v>0</v>
      </c>
      <c r="I19" s="5">
        <v>10</v>
      </c>
      <c r="J19" s="8">
        <v>0</v>
      </c>
      <c r="K19" s="5">
        <v>0.5</v>
      </c>
      <c r="L19" s="8">
        <v>0</v>
      </c>
      <c r="M19" s="5">
        <f t="shared" si="3"/>
        <v>108.5</v>
      </c>
      <c r="N19" s="17">
        <f t="shared" si="4"/>
        <v>0</v>
      </c>
    </row>
    <row r="20" spans="1:14" ht="15.75">
      <c r="A20" s="16" t="s">
        <v>31</v>
      </c>
      <c r="B20" s="11">
        <v>781</v>
      </c>
      <c r="C20" s="5">
        <v>80</v>
      </c>
      <c r="D20" s="8">
        <v>1.529</v>
      </c>
      <c r="E20" s="5">
        <v>10</v>
      </c>
      <c r="F20" s="8">
        <v>0.907</v>
      </c>
      <c r="G20" s="5">
        <v>5</v>
      </c>
      <c r="H20" s="8">
        <v>0.496</v>
      </c>
      <c r="I20" s="5">
        <v>8</v>
      </c>
      <c r="J20" s="8">
        <v>0</v>
      </c>
      <c r="K20" s="5">
        <v>0</v>
      </c>
      <c r="L20" s="8">
        <v>0</v>
      </c>
      <c r="M20" s="5">
        <f t="shared" si="3"/>
        <v>103</v>
      </c>
      <c r="N20" s="17">
        <f t="shared" si="4"/>
        <v>2.932</v>
      </c>
    </row>
    <row r="21" spans="1:14" ht="30">
      <c r="A21" s="16" t="s">
        <v>32</v>
      </c>
      <c r="B21" s="11" t="s">
        <v>33</v>
      </c>
      <c r="C21" s="5">
        <v>10</v>
      </c>
      <c r="D21" s="8">
        <v>0</v>
      </c>
      <c r="E21" s="5">
        <v>25</v>
      </c>
      <c r="F21" s="8">
        <v>0</v>
      </c>
      <c r="G21" s="5">
        <v>7</v>
      </c>
      <c r="H21" s="8">
        <v>0</v>
      </c>
      <c r="I21" s="5">
        <v>3</v>
      </c>
      <c r="J21" s="8">
        <v>0</v>
      </c>
      <c r="K21" s="5">
        <v>2</v>
      </c>
      <c r="L21" s="8">
        <v>0</v>
      </c>
      <c r="M21" s="5">
        <f t="shared" si="3"/>
        <v>47</v>
      </c>
      <c r="N21" s="17">
        <f t="shared" si="4"/>
        <v>0</v>
      </c>
    </row>
    <row r="22" spans="1:14" ht="15.75">
      <c r="A22" s="16" t="s">
        <v>34</v>
      </c>
      <c r="B22" s="11">
        <v>1134</v>
      </c>
      <c r="C22" s="5">
        <v>10</v>
      </c>
      <c r="D22" s="8">
        <v>0.478</v>
      </c>
      <c r="E22" s="5">
        <v>10</v>
      </c>
      <c r="F22" s="8">
        <v>0</v>
      </c>
      <c r="G22" s="5">
        <v>5</v>
      </c>
      <c r="H22" s="8">
        <v>1.175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31</v>
      </c>
      <c r="N22" s="17">
        <f t="shared" si="4"/>
        <v>1.653</v>
      </c>
    </row>
    <row r="23" spans="1:14" ht="45">
      <c r="A23" s="16" t="s">
        <v>35</v>
      </c>
      <c r="B23" s="11" t="s">
        <v>36</v>
      </c>
      <c r="C23" s="5">
        <v>380</v>
      </c>
      <c r="D23" s="8">
        <v>39.114</v>
      </c>
      <c r="E23" s="5">
        <v>150</v>
      </c>
      <c r="F23" s="8">
        <v>2.591</v>
      </c>
      <c r="G23" s="5">
        <v>113</v>
      </c>
      <c r="H23" s="8">
        <v>27.48</v>
      </c>
      <c r="I23" s="5">
        <v>30</v>
      </c>
      <c r="J23" s="8">
        <v>0</v>
      </c>
      <c r="K23" s="5">
        <v>5</v>
      </c>
      <c r="L23" s="8">
        <v>1.362</v>
      </c>
      <c r="M23" s="5">
        <f t="shared" si="3"/>
        <v>678</v>
      </c>
      <c r="N23" s="17">
        <f t="shared" si="4"/>
        <v>70.547</v>
      </c>
    </row>
    <row r="24" spans="1:14" ht="15.75">
      <c r="A24" s="16" t="s">
        <v>37</v>
      </c>
      <c r="B24" s="11">
        <v>988</v>
      </c>
      <c r="C24" s="5">
        <v>40</v>
      </c>
      <c r="D24" s="8">
        <v>2.769</v>
      </c>
      <c r="E24" s="5">
        <v>50</v>
      </c>
      <c r="F24" s="8">
        <v>8.643</v>
      </c>
      <c r="G24" s="5">
        <v>20</v>
      </c>
      <c r="H24" s="8">
        <v>1.89</v>
      </c>
      <c r="I24" s="5">
        <v>8</v>
      </c>
      <c r="J24" s="8">
        <v>0</v>
      </c>
      <c r="K24" s="5">
        <v>3</v>
      </c>
      <c r="L24" s="8">
        <v>0.916</v>
      </c>
      <c r="M24" s="5">
        <f t="shared" si="3"/>
        <v>121</v>
      </c>
      <c r="N24" s="17">
        <f t="shared" si="4"/>
        <v>14.218000000000002</v>
      </c>
    </row>
    <row r="25" spans="1:14" ht="30">
      <c r="A25" s="16" t="s">
        <v>38</v>
      </c>
      <c r="B25" s="11" t="s">
        <v>39</v>
      </c>
      <c r="C25" s="5">
        <v>40</v>
      </c>
      <c r="D25" s="8">
        <v>0</v>
      </c>
      <c r="E25" s="5">
        <v>50</v>
      </c>
      <c r="F25" s="8">
        <v>0</v>
      </c>
      <c r="G25" s="5">
        <v>20</v>
      </c>
      <c r="H25" s="8">
        <v>0</v>
      </c>
      <c r="I25" s="5">
        <v>8</v>
      </c>
      <c r="J25" s="8">
        <v>0</v>
      </c>
      <c r="K25" s="5">
        <v>2</v>
      </c>
      <c r="L25" s="8">
        <v>0</v>
      </c>
      <c r="M25" s="5">
        <f t="shared" si="3"/>
        <v>120</v>
      </c>
      <c r="N25" s="17">
        <f t="shared" si="4"/>
        <v>0</v>
      </c>
    </row>
    <row r="26" spans="1:14" ht="90.75" thickBot="1">
      <c r="A26" s="16" t="s">
        <v>40</v>
      </c>
      <c r="B26" s="11" t="s">
        <v>41</v>
      </c>
      <c r="C26" s="5">
        <v>400</v>
      </c>
      <c r="D26" s="8">
        <v>109.01</v>
      </c>
      <c r="E26" s="5">
        <v>3360</v>
      </c>
      <c r="F26" s="8">
        <v>444.589</v>
      </c>
      <c r="G26" s="5">
        <v>12270</v>
      </c>
      <c r="H26" s="8">
        <v>12389.165</v>
      </c>
      <c r="I26" s="5">
        <v>1430</v>
      </c>
      <c r="J26" s="8">
        <v>0</v>
      </c>
      <c r="K26" s="5">
        <v>467.5</v>
      </c>
      <c r="L26" s="8">
        <v>255.577</v>
      </c>
      <c r="M26" s="5">
        <f t="shared" si="3"/>
        <v>17927.5</v>
      </c>
      <c r="N26" s="17">
        <f t="shared" si="4"/>
        <v>13198.341</v>
      </c>
    </row>
    <row r="27" spans="1:14" ht="16.5" thickBot="1">
      <c r="A27" s="23" t="s">
        <v>17</v>
      </c>
      <c r="B27" s="24"/>
      <c r="C27" s="4">
        <f aca="true" t="shared" si="5" ref="C27:N27">SUM(C18:C26)</f>
        <v>1050</v>
      </c>
      <c r="D27" s="7">
        <f t="shared" si="5"/>
        <v>154.038</v>
      </c>
      <c r="E27" s="4">
        <f t="shared" si="5"/>
        <v>3815</v>
      </c>
      <c r="F27" s="7">
        <f t="shared" si="5"/>
        <v>457.215</v>
      </c>
      <c r="G27" s="4">
        <f t="shared" si="5"/>
        <v>12450</v>
      </c>
      <c r="H27" s="7">
        <f t="shared" si="5"/>
        <v>12420.237000000001</v>
      </c>
      <c r="I27" s="4">
        <f t="shared" si="5"/>
        <v>1508</v>
      </c>
      <c r="J27" s="7">
        <f t="shared" si="5"/>
        <v>0</v>
      </c>
      <c r="K27" s="4">
        <f t="shared" si="5"/>
        <v>480</v>
      </c>
      <c r="L27" s="7">
        <f t="shared" si="5"/>
        <v>257.855</v>
      </c>
      <c r="M27" s="4">
        <f t="shared" si="5"/>
        <v>19303</v>
      </c>
      <c r="N27" s="15">
        <f t="shared" si="5"/>
        <v>13289.345000000001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45">
      <c r="A29" s="13" t="s">
        <v>43</v>
      </c>
      <c r="B29" s="10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0</v>
      </c>
      <c r="N29" s="14">
        <f t="shared" si="6"/>
        <v>0</v>
      </c>
    </row>
    <row r="30" spans="1:14" ht="150">
      <c r="A30" s="16" t="s">
        <v>45</v>
      </c>
      <c r="B30" s="11" t="s">
        <v>46</v>
      </c>
      <c r="C30" s="5">
        <v>1145</v>
      </c>
      <c r="D30" s="8">
        <v>48.929</v>
      </c>
      <c r="E30" s="5">
        <v>1035</v>
      </c>
      <c r="F30" s="8">
        <v>416.703</v>
      </c>
      <c r="G30" s="5">
        <v>615</v>
      </c>
      <c r="H30" s="8">
        <v>106.547</v>
      </c>
      <c r="I30" s="5">
        <v>780</v>
      </c>
      <c r="J30" s="8">
        <v>0</v>
      </c>
      <c r="K30" s="5">
        <v>0</v>
      </c>
      <c r="L30" s="8">
        <v>0</v>
      </c>
      <c r="M30" s="5">
        <f t="shared" si="6"/>
        <v>3575</v>
      </c>
      <c r="N30" s="17">
        <f t="shared" si="6"/>
        <v>572.179</v>
      </c>
    </row>
    <row r="31" spans="1:14" ht="150.75" thickBot="1">
      <c r="A31" s="16" t="s">
        <v>47</v>
      </c>
      <c r="B31" s="11" t="s">
        <v>48</v>
      </c>
      <c r="C31" s="5">
        <v>3705</v>
      </c>
      <c r="D31" s="8">
        <v>0</v>
      </c>
      <c r="E31" s="5">
        <v>2415</v>
      </c>
      <c r="F31" s="8">
        <v>0</v>
      </c>
      <c r="G31" s="5">
        <v>690</v>
      </c>
      <c r="H31" s="8">
        <v>0</v>
      </c>
      <c r="I31" s="5">
        <v>1030</v>
      </c>
      <c r="J31" s="8">
        <v>0</v>
      </c>
      <c r="K31" s="5">
        <v>0</v>
      </c>
      <c r="L31" s="8">
        <v>0</v>
      </c>
      <c r="M31" s="5">
        <f t="shared" si="6"/>
        <v>7840</v>
      </c>
      <c r="N31" s="17">
        <f t="shared" si="6"/>
        <v>0</v>
      </c>
    </row>
    <row r="32" spans="1:14" ht="16.5" thickBot="1">
      <c r="A32" s="23" t="s">
        <v>17</v>
      </c>
      <c r="B32" s="24"/>
      <c r="C32" s="4">
        <f aca="true" t="shared" si="7" ref="C32:N32">SUM(C29:C31)</f>
        <v>4850</v>
      </c>
      <c r="D32" s="7">
        <f t="shared" si="7"/>
        <v>48.929</v>
      </c>
      <c r="E32" s="4">
        <f t="shared" si="7"/>
        <v>3450</v>
      </c>
      <c r="F32" s="7">
        <f t="shared" si="7"/>
        <v>416.703</v>
      </c>
      <c r="G32" s="4">
        <f t="shared" si="7"/>
        <v>1305</v>
      </c>
      <c r="H32" s="7">
        <f t="shared" si="7"/>
        <v>106.547</v>
      </c>
      <c r="I32" s="4">
        <f t="shared" si="7"/>
        <v>1810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11415</v>
      </c>
      <c r="N32" s="15">
        <f t="shared" si="7"/>
        <v>572.179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ht="60">
      <c r="A34" s="13" t="s">
        <v>50</v>
      </c>
      <c r="B34" s="10" t="s">
        <v>51</v>
      </c>
      <c r="C34" s="3">
        <v>700</v>
      </c>
      <c r="D34" s="6">
        <v>0</v>
      </c>
      <c r="E34" s="3">
        <v>665</v>
      </c>
      <c r="F34" s="6">
        <v>0</v>
      </c>
      <c r="G34" s="3">
        <v>60</v>
      </c>
      <c r="H34" s="6">
        <v>0</v>
      </c>
      <c r="I34" s="3">
        <v>550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1975</v>
      </c>
      <c r="N34" s="14">
        <f t="shared" si="8"/>
        <v>0</v>
      </c>
    </row>
    <row r="35" spans="1:14" ht="135">
      <c r="A35" s="16" t="s">
        <v>52</v>
      </c>
      <c r="B35" s="11" t="s">
        <v>53</v>
      </c>
      <c r="C35" s="5">
        <v>2150</v>
      </c>
      <c r="D35" s="8">
        <v>0</v>
      </c>
      <c r="E35" s="5">
        <v>1650</v>
      </c>
      <c r="F35" s="8">
        <v>0</v>
      </c>
      <c r="G35" s="5">
        <v>1640</v>
      </c>
      <c r="H35" s="8">
        <v>0</v>
      </c>
      <c r="I35" s="5">
        <v>1310</v>
      </c>
      <c r="J35" s="8">
        <v>0</v>
      </c>
      <c r="K35" s="5">
        <v>0</v>
      </c>
      <c r="L35" s="8">
        <v>0</v>
      </c>
      <c r="M35" s="5">
        <f t="shared" si="8"/>
        <v>6750</v>
      </c>
      <c r="N35" s="17">
        <f t="shared" si="8"/>
        <v>0</v>
      </c>
    </row>
    <row r="36" spans="1:14" ht="60.75" thickBot="1">
      <c r="A36" s="16" t="s">
        <v>54</v>
      </c>
      <c r="B36" s="11" t="s">
        <v>55</v>
      </c>
      <c r="C36" s="5">
        <v>2100</v>
      </c>
      <c r="D36" s="8">
        <v>0.359</v>
      </c>
      <c r="E36" s="5">
        <v>1400</v>
      </c>
      <c r="F36" s="8">
        <v>78.92</v>
      </c>
      <c r="G36" s="5">
        <v>15300</v>
      </c>
      <c r="H36" s="8">
        <v>170.236</v>
      </c>
      <c r="I36" s="5">
        <v>270</v>
      </c>
      <c r="J36" s="8">
        <v>0</v>
      </c>
      <c r="K36" s="5">
        <v>0</v>
      </c>
      <c r="L36" s="8">
        <v>0</v>
      </c>
      <c r="M36" s="5">
        <f t="shared" si="8"/>
        <v>19070</v>
      </c>
      <c r="N36" s="17">
        <f t="shared" si="8"/>
        <v>249.515</v>
      </c>
    </row>
    <row r="37" spans="1:14" ht="16.5" thickBot="1">
      <c r="A37" s="23" t="s">
        <v>17</v>
      </c>
      <c r="B37" s="24"/>
      <c r="C37" s="4">
        <f aca="true" t="shared" si="9" ref="C37:N37">SUM(C34:C36)</f>
        <v>4950</v>
      </c>
      <c r="D37" s="7">
        <f t="shared" si="9"/>
        <v>0.359</v>
      </c>
      <c r="E37" s="4">
        <f t="shared" si="9"/>
        <v>3715</v>
      </c>
      <c r="F37" s="7">
        <f t="shared" si="9"/>
        <v>78.92</v>
      </c>
      <c r="G37" s="4">
        <f t="shared" si="9"/>
        <v>17000</v>
      </c>
      <c r="H37" s="7">
        <f t="shared" si="9"/>
        <v>170.236</v>
      </c>
      <c r="I37" s="4">
        <f t="shared" si="9"/>
        <v>2130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27795</v>
      </c>
      <c r="N37" s="15">
        <f t="shared" si="9"/>
        <v>249.515</v>
      </c>
    </row>
    <row r="38" spans="1:14" ht="16.5" thickBot="1">
      <c r="A38" s="21" t="s">
        <v>56</v>
      </c>
      <c r="B38" s="22"/>
      <c r="C38" s="18">
        <f aca="true" t="shared" si="10" ref="C38:N38">SUM(C10,C16,C27,C32,C37)</f>
        <v>46630</v>
      </c>
      <c r="D38" s="19">
        <f t="shared" si="10"/>
        <v>14220.48168</v>
      </c>
      <c r="E38" s="18">
        <f t="shared" si="10"/>
        <v>20989</v>
      </c>
      <c r="F38" s="19">
        <f t="shared" si="10"/>
        <v>4147.05092</v>
      </c>
      <c r="G38" s="18">
        <f t="shared" si="10"/>
        <v>32904</v>
      </c>
      <c r="H38" s="19">
        <f t="shared" si="10"/>
        <v>13576.779320000001</v>
      </c>
      <c r="I38" s="18">
        <f t="shared" si="10"/>
        <v>5723</v>
      </c>
      <c r="J38" s="19">
        <f t="shared" si="10"/>
        <v>0</v>
      </c>
      <c r="K38" s="18">
        <f t="shared" si="10"/>
        <v>525</v>
      </c>
      <c r="L38" s="19">
        <f t="shared" si="10"/>
        <v>288.134</v>
      </c>
      <c r="M38" s="18">
        <f t="shared" si="10"/>
        <v>106771</v>
      </c>
      <c r="N38" s="20">
        <f t="shared" si="10"/>
        <v>32232.445920000002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8:B38"/>
    <mergeCell ref="A27:B27"/>
    <mergeCell ref="A28:N28"/>
    <mergeCell ref="A32:B32"/>
    <mergeCell ref="A33:N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Жуковская Анна Сергеевна</cp:lastModifiedBy>
  <dcterms:created xsi:type="dcterms:W3CDTF">2017-07-13T23:08:08Z</dcterms:created>
  <dcterms:modified xsi:type="dcterms:W3CDTF">2017-07-14T07:28:12Z</dcterms:modified>
  <cp:category/>
  <cp:version/>
  <cp:contentType/>
  <cp:contentStatus/>
</cp:coreProperties>
</file>